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-1" sheetId="1" r:id="rId1"/>
  </sheets>
  <definedNames>
    <definedName name="BaslaSatir1">'R-1'!$A$12</definedName>
    <definedName name="BaslaSatir2">'R-1'!$A$31</definedName>
    <definedName name="BaslaSatir3">'R-1'!$A$42</definedName>
    <definedName name="BaslaSatir4">'R-1'!$D$12</definedName>
    <definedName name="BaslaSatir5">'R-1'!$G$12</definedName>
    <definedName name="BaslaSatir6">'R-1'!$G$42</definedName>
    <definedName name="BaslaSatir7">'R-1'!$J$12</definedName>
    <definedName name="Birim">'R-1'!$B$4</definedName>
    <definedName name="Donem">'R-1'!$B$2</definedName>
    <definedName name="Kurum">'R-1'!$B$3</definedName>
    <definedName name="PerTur">'R-1'!$B$6</definedName>
    <definedName name="PerUst">'R-1'!$B$5</definedName>
    <definedName name="_xlnm.Print_Area" localSheetId="0">'R-1'!$A$1:$K$45</definedName>
    <definedName name="Yil">'R-1'!$B$1</definedName>
  </definedNames>
  <calcPr fullCalcOnLoad="1"/>
</workbook>
</file>

<file path=xl/sharedStrings.xml><?xml version="1.0" encoding="utf-8"?>
<sst xmlns="http://schemas.openxmlformats.org/spreadsheetml/2006/main" count="332" uniqueCount="105">
  <si>
    <t>Yıl</t>
  </si>
  <si>
    <t/>
  </si>
  <si>
    <t>Dönem</t>
  </si>
  <si>
    <t>Kurum</t>
  </si>
  <si>
    <t>Birim Adı</t>
  </si>
  <si>
    <t>Per. Üst Tür</t>
  </si>
  <si>
    <t>Per. Tür</t>
  </si>
  <si>
    <t>Aylık</t>
  </si>
  <si>
    <t>Personel</t>
  </si>
  <si>
    <t xml:space="preserve">Ek </t>
  </si>
  <si>
    <t>Kıdem</t>
  </si>
  <si>
    <t>Makam</t>
  </si>
  <si>
    <t>Derecesi</t>
  </si>
  <si>
    <t>Sayısı</t>
  </si>
  <si>
    <t>Gösterge</t>
  </si>
  <si>
    <t>Göstergesi</t>
  </si>
  <si>
    <t>Toplam</t>
  </si>
  <si>
    <t>Temsil</t>
  </si>
  <si>
    <t>Dil Tazminatı</t>
  </si>
  <si>
    <t>Görev</t>
  </si>
  <si>
    <t>Aile Yardımı Göstergesi</t>
  </si>
  <si>
    <t xml:space="preserve"> Eş ve Çocuk Sayısı</t>
  </si>
  <si>
    <t>Kadrolu Personel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</si>
  <si>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</si>
  <si>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</si>
  <si>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</si>
  <si>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</si>
  <si>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</si>
  <si>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</si>
  <si>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</si>
  <si>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</si>
  <si>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</si>
  <si>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</si>
  <si>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</si>
  <si>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</si>
  <si>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</si>
  <si>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</si>
  <si>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</si>
  <si>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1.200</t>
  </si>
  <si>
    <t>900</t>
  </si>
  <si>
    <t>750</t>
  </si>
  <si>
    <t>600</t>
  </si>
  <si>
    <t>500</t>
  </si>
  <si>
    <t>300</t>
  </si>
  <si>
    <t>250</t>
  </si>
  <si>
    <t>8.000</t>
  </si>
  <si>
    <t>7.600</t>
  </si>
  <si>
    <t>7.000</t>
  </si>
  <si>
    <t>6.400</t>
  </si>
  <si>
    <t>5.800</t>
  </si>
  <si>
    <t>5.300</t>
  </si>
  <si>
    <t>4.800</t>
  </si>
  <si>
    <t>4.300</t>
  </si>
  <si>
    <t>4.000</t>
  </si>
  <si>
    <t>3.600</t>
  </si>
  <si>
    <t>3.000</t>
  </si>
  <si>
    <t>2.700</t>
  </si>
  <si>
    <t>2.300</t>
  </si>
  <si>
    <t>2.200</t>
  </si>
  <si>
    <t>1.600</t>
  </si>
  <si>
    <t>1.500</t>
  </si>
  <si>
    <t>1.300</t>
  </si>
  <si>
    <t>1.150</t>
  </si>
  <si>
    <t>1.100</t>
  </si>
  <si>
    <t>950</t>
  </si>
  <si>
    <t>850</t>
  </si>
  <si>
    <t>800</t>
  </si>
  <si>
    <t>650</t>
  </si>
  <si>
    <t>450</t>
  </si>
  <si>
    <t>0</t>
  </si>
  <si>
    <t>480</t>
  </si>
  <si>
    <t>460</t>
  </si>
  <si>
    <t>440</t>
  </si>
  <si>
    <t>420</t>
  </si>
  <si>
    <t>400</t>
  </si>
  <si>
    <t>380</t>
  </si>
  <si>
    <t>360</t>
  </si>
  <si>
    <t>340</t>
  </si>
  <si>
    <t>320</t>
  </si>
  <si>
    <t>280</t>
  </si>
  <si>
    <t>260</t>
  </si>
  <si>
    <t>240</t>
  </si>
  <si>
    <t>220</t>
  </si>
  <si>
    <t>200</t>
  </si>
  <si>
    <t>180</t>
  </si>
  <si>
    <t>160</t>
  </si>
  <si>
    <t>140</t>
  </si>
  <si>
    <t>120</t>
  </si>
  <si>
    <t>100</t>
  </si>
  <si>
    <t>80</t>
  </si>
  <si>
    <t>60</t>
  </si>
  <si>
    <t>40</t>
  </si>
  <si>
    <t>20</t>
  </si>
  <si>
    <t>15.000</t>
  </si>
  <si>
    <t>10.000</t>
  </si>
  <si>
    <t>6.000</t>
  </si>
  <si>
    <t>4.500</t>
  </si>
  <si>
    <t>3.500</t>
  </si>
  <si>
    <t>2.000</t>
  </si>
  <si>
    <t>1.000</t>
  </si>
  <si>
    <t>Not: Akademik, İdari ve Sözleşmeli Olarak ayrı ayrı düzenlenecektir.)</t>
  </si>
  <si>
    <t>Tutar(TL)</t>
  </si>
  <si>
    <t>Sendika Öden.</t>
  </si>
  <si>
    <t xml:space="preserve">38.56 - KASTAMONU ÜNİVERSİTESİ </t>
  </si>
  <si>
    <t xml:space="preserve">                         GÖSTERGE CETVELİ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</si>
</sst>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39">
    <font>
      <sz val="10"/>
      <name val="Arial Tu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22" borderId="6" applyNumberFormat="0" applyAlignment="0" applyProtection="0"/>
    <xf numFmtId="0" fontId="33" fillId="24" borderId="7" applyNumberFormat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8" applyNumberFormat="0" applyFont="0" applyAlignment="0" applyProtection="0"/>
    <xf numFmtId="0" fontId="3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8" borderId="0" xfId="0" applyFont="1" applyFill="1" applyBorder="1" applyAlignment="1">
      <alignment wrapText="1"/>
    </xf>
    <xf numFmtId="0" fontId="2" fillId="38" borderId="0" xfId="0" applyFont="1" applyFill="1" applyBorder="1" applyAlignment="1">
      <alignment horizontal="left" wrapText="1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3" fontId="2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6" xfId="0" applyNumberFormat="1" applyFont="1" applyBorder="1" applyAlignment="1" applyProtection="1">
      <alignment horizontal="center" vertical="center"/>
      <protection/>
    </xf>
    <xf numFmtId="3" fontId="2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3" fontId="2" fillId="0" borderId="19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horizontal="left" vertical="center"/>
      <protection/>
    </xf>
    <xf numFmtId="3" fontId="3" fillId="0" borderId="23" xfId="0" applyNumberFormat="1" applyFont="1" applyBorder="1" applyAlignment="1">
      <alignment horizontal="right"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fill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38" borderId="24" xfId="0" applyFont="1" applyFill="1" applyBorder="1" applyAlignment="1">
      <alignment wrapText="1"/>
    </xf>
    <xf numFmtId="0" fontId="2" fillId="38" borderId="0" xfId="0" applyFont="1" applyFill="1" applyBorder="1" applyAlignment="1">
      <alignment vertical="center" wrapText="1"/>
    </xf>
    <xf numFmtId="0" fontId="3" fillId="38" borderId="25" xfId="0" applyFont="1" applyFill="1" applyBorder="1" applyAlignment="1">
      <alignment wrapText="1"/>
    </xf>
    <xf numFmtId="0" fontId="3" fillId="38" borderId="26" xfId="0" applyFont="1" applyFill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2" fillId="38" borderId="29" xfId="0" applyFont="1" applyFill="1" applyBorder="1" applyAlignment="1">
      <alignment horizontal="left" vertical="center" wrapText="1"/>
    </xf>
    <xf numFmtId="0" fontId="2" fillId="38" borderId="27" xfId="0" applyFont="1" applyFill="1" applyBorder="1" applyAlignment="1">
      <alignment horizontal="left" vertical="center" wrapText="1"/>
    </xf>
    <xf numFmtId="0" fontId="4" fillId="38" borderId="30" xfId="0" applyFont="1" applyFill="1" applyBorder="1" applyAlignment="1">
      <alignment horizontal="left" vertical="center" wrapText="1"/>
    </xf>
    <xf numFmtId="0" fontId="2" fillId="38" borderId="30" xfId="0" applyFont="1" applyFill="1" applyBorder="1" applyAlignment="1">
      <alignment horizontal="left" vertical="center" wrapText="1"/>
    </xf>
    <xf numFmtId="0" fontId="2" fillId="38" borderId="31" xfId="0" applyFont="1" applyFill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>
      <alignment horizontal="left" vertical="center" wrapText="1"/>
    </xf>
    <xf numFmtId="0" fontId="2" fillId="38" borderId="3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PageLayoutView="0" workbookViewId="0" topLeftCell="A10">
      <selection activeCell="M9" sqref="M9"/>
    </sheetView>
  </sheetViews>
  <sheetFormatPr defaultColWidth="9.00390625" defaultRowHeight="12" customHeight="1"/>
  <cols>
    <col min="1" max="1" width="11.00390625" style="1" bestFit="1" customWidth="1"/>
    <col min="2" max="2" width="8.375" style="1" bestFit="1" customWidth="1"/>
    <col min="3" max="3" width="3.625" style="1" bestFit="1" customWidth="1"/>
    <col min="4" max="4" width="9.625" style="1" bestFit="1" customWidth="1"/>
    <col min="5" max="5" width="9.375" style="1" bestFit="1" customWidth="1"/>
    <col min="6" max="6" width="3.125" style="1" bestFit="1" customWidth="1"/>
    <col min="7" max="7" width="11.875" style="1" bestFit="1" customWidth="1"/>
    <col min="8" max="8" width="10.00390625" style="1" bestFit="1" customWidth="1"/>
    <col min="9" max="9" width="1.875" style="1" bestFit="1" customWidth="1"/>
    <col min="10" max="10" width="12.125" style="1" bestFit="1" customWidth="1"/>
    <col min="11" max="11" width="9.625" style="2" bestFit="1" customWidth="1"/>
    <col min="12" max="12" width="9.125" style="1" bestFit="1" customWidth="1"/>
    <col min="13" max="16384" width="9.125" style="1" customWidth="1"/>
  </cols>
  <sheetData>
    <row r="1" spans="1:9" ht="19.5" customHeight="1">
      <c r="A1" s="40" t="s">
        <v>0</v>
      </c>
      <c r="B1" s="46">
        <v>2011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7" t="s">
        <v>1</v>
      </c>
      <c r="I1" s="41" t="s">
        <v>1</v>
      </c>
    </row>
    <row r="2" spans="1:9" ht="19.5" customHeight="1">
      <c r="A2" s="42" t="s">
        <v>2</v>
      </c>
      <c r="B2" s="55"/>
      <c r="C2" s="55"/>
      <c r="D2" s="55"/>
      <c r="E2" s="55"/>
      <c r="F2" s="55"/>
      <c r="G2" s="55"/>
      <c r="H2" s="56"/>
      <c r="I2" s="41" t="s">
        <v>1</v>
      </c>
    </row>
    <row r="3" spans="1:9" ht="19.5" customHeight="1">
      <c r="A3" s="42" t="s">
        <v>3</v>
      </c>
      <c r="B3" s="55" t="s">
        <v>103</v>
      </c>
      <c r="C3" s="55" t="s">
        <v>1</v>
      </c>
      <c r="D3" s="55" t="s">
        <v>1</v>
      </c>
      <c r="E3" s="55" t="s">
        <v>1</v>
      </c>
      <c r="F3" s="55" t="s">
        <v>1</v>
      </c>
      <c r="G3" s="55" t="s">
        <v>1</v>
      </c>
      <c r="H3" s="56" t="s">
        <v>1</v>
      </c>
      <c r="I3" s="41" t="s">
        <v>1</v>
      </c>
    </row>
    <row r="4" spans="1:9" ht="19.5" customHeight="1">
      <c r="A4" s="42" t="s">
        <v>4</v>
      </c>
      <c r="B4" s="55" t="s">
        <v>1</v>
      </c>
      <c r="C4" s="55" t="s">
        <v>1</v>
      </c>
      <c r="D4" s="55" t="s">
        <v>1</v>
      </c>
      <c r="E4" s="55" t="s">
        <v>1</v>
      </c>
      <c r="F4" s="55" t="s">
        <v>1</v>
      </c>
      <c r="G4" s="55" t="s">
        <v>1</v>
      </c>
      <c r="H4" s="56" t="s">
        <v>1</v>
      </c>
      <c r="I4" s="41" t="s">
        <v>1</v>
      </c>
    </row>
    <row r="5" spans="1:9" ht="19.5" customHeight="1">
      <c r="A5" s="42" t="s">
        <v>5</v>
      </c>
      <c r="B5" s="55" t="s">
        <v>22</v>
      </c>
      <c r="C5" s="55" t="s">
        <v>1</v>
      </c>
      <c r="D5" s="55" t="s">
        <v>1</v>
      </c>
      <c r="E5" s="55" t="s">
        <v>1</v>
      </c>
      <c r="F5" s="55" t="s">
        <v>1</v>
      </c>
      <c r="G5" s="55" t="s">
        <v>1</v>
      </c>
      <c r="H5" s="56" t="s">
        <v>1</v>
      </c>
      <c r="I5" s="41" t="s">
        <v>1</v>
      </c>
    </row>
    <row r="6" spans="1:9" ht="19.5" customHeight="1" thickBot="1">
      <c r="A6" s="43" t="s">
        <v>6</v>
      </c>
      <c r="B6" s="48" t="s">
        <v>100</v>
      </c>
      <c r="C6" s="49"/>
      <c r="D6" s="49"/>
      <c r="E6" s="49"/>
      <c r="F6" s="49"/>
      <c r="G6" s="49"/>
      <c r="H6" s="50"/>
      <c r="I6" s="41" t="s">
        <v>1</v>
      </c>
    </row>
    <row r="7" spans="1:6" ht="19.5" customHeight="1">
      <c r="A7" s="3" t="s">
        <v>1</v>
      </c>
      <c r="B7" s="4" t="s">
        <v>1</v>
      </c>
      <c r="C7" s="4" t="s">
        <v>1</v>
      </c>
      <c r="D7" s="4" t="s">
        <v>1</v>
      </c>
      <c r="E7" s="4" t="s">
        <v>1</v>
      </c>
      <c r="F7" s="4" t="s">
        <v>1</v>
      </c>
    </row>
    <row r="8" spans="1:11" ht="19.5" customHeight="1">
      <c r="A8" s="57" t="s">
        <v>104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9.5" customHeight="1" thickBo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6.5" customHeight="1">
      <c r="A10" s="5" t="s">
        <v>7</v>
      </c>
      <c r="B10" s="6" t="s">
        <v>8</v>
      </c>
      <c r="C10" s="7" t="s">
        <v>1</v>
      </c>
      <c r="D10" s="5" t="s">
        <v>9</v>
      </c>
      <c r="E10" s="6" t="s">
        <v>8</v>
      </c>
      <c r="F10" s="7" t="s">
        <v>1</v>
      </c>
      <c r="G10" s="8" t="s">
        <v>10</v>
      </c>
      <c r="H10" s="6" t="s">
        <v>8</v>
      </c>
      <c r="I10" s="9" t="s">
        <v>1</v>
      </c>
      <c r="J10" s="5" t="s">
        <v>11</v>
      </c>
      <c r="K10" s="6" t="s">
        <v>8</v>
      </c>
    </row>
    <row r="11" spans="1:11" ht="16.5" customHeight="1">
      <c r="A11" s="10" t="s">
        <v>12</v>
      </c>
      <c r="B11" s="11" t="s">
        <v>13</v>
      </c>
      <c r="C11" s="7" t="s">
        <v>1</v>
      </c>
      <c r="D11" s="10" t="s">
        <v>14</v>
      </c>
      <c r="E11" s="11" t="s">
        <v>13</v>
      </c>
      <c r="F11" s="7" t="s">
        <v>1</v>
      </c>
      <c r="G11" s="12" t="s">
        <v>15</v>
      </c>
      <c r="H11" s="11" t="s">
        <v>13</v>
      </c>
      <c r="I11" s="9" t="s">
        <v>1</v>
      </c>
      <c r="J11" s="10" t="s">
        <v>15</v>
      </c>
      <c r="K11" s="11" t="s">
        <v>13</v>
      </c>
    </row>
    <row r="12" spans="1:11" ht="16.5" customHeight="1">
      <c r="A12" s="13" t="s">
        <v>23</v>
      </c>
      <c r="B12" s="14"/>
      <c r="C12" s="15" t="s">
        <v>1</v>
      </c>
      <c r="D12" s="16" t="s">
        <v>45</v>
      </c>
      <c r="E12" s="17"/>
      <c r="F12" s="15" t="s">
        <v>1</v>
      </c>
      <c r="G12" s="18" t="s">
        <v>42</v>
      </c>
      <c r="H12" s="17"/>
      <c r="I12" s="15" t="s">
        <v>1</v>
      </c>
      <c r="J12" s="19" t="s">
        <v>93</v>
      </c>
      <c r="K12" s="17" t="s">
        <v>1</v>
      </c>
    </row>
    <row r="13" spans="1:11" ht="16.5" customHeight="1">
      <c r="A13" s="20" t="s">
        <v>24</v>
      </c>
      <c r="B13" s="21"/>
      <c r="C13" s="15" t="s">
        <v>1</v>
      </c>
      <c r="D13" s="22" t="s">
        <v>46</v>
      </c>
      <c r="E13" s="21"/>
      <c r="F13" s="15" t="s">
        <v>1</v>
      </c>
      <c r="G13" s="20" t="s">
        <v>70</v>
      </c>
      <c r="H13" s="21"/>
      <c r="I13" s="15" t="s">
        <v>1</v>
      </c>
      <c r="J13" s="23" t="s">
        <v>94</v>
      </c>
      <c r="K13" s="21" t="s">
        <v>1</v>
      </c>
    </row>
    <row r="14" spans="1:11" ht="16.5" customHeight="1">
      <c r="A14" s="20" t="s">
        <v>25</v>
      </c>
      <c r="B14" s="21"/>
      <c r="C14" s="15" t="s">
        <v>1</v>
      </c>
      <c r="D14" s="22" t="s">
        <v>47</v>
      </c>
      <c r="E14" s="21"/>
      <c r="F14" s="15" t="s">
        <v>1</v>
      </c>
      <c r="G14" s="20" t="s">
        <v>71</v>
      </c>
      <c r="H14" s="21"/>
      <c r="I14" s="15" t="s">
        <v>1</v>
      </c>
      <c r="J14" s="23" t="s">
        <v>45</v>
      </c>
      <c r="K14" s="21" t="s">
        <v>1</v>
      </c>
    </row>
    <row r="15" spans="1:11" ht="16.5" customHeight="1">
      <c r="A15" s="20" t="s">
        <v>26</v>
      </c>
      <c r="B15" s="21"/>
      <c r="C15" s="15" t="s">
        <v>1</v>
      </c>
      <c r="D15" s="22" t="s">
        <v>48</v>
      </c>
      <c r="E15" s="21"/>
      <c r="F15" s="15" t="s">
        <v>1</v>
      </c>
      <c r="G15" s="20" t="s">
        <v>72</v>
      </c>
      <c r="H15" s="21"/>
      <c r="I15" s="15" t="s">
        <v>1</v>
      </c>
      <c r="J15" s="23" t="s">
        <v>47</v>
      </c>
      <c r="K15" s="21" t="s">
        <v>1</v>
      </c>
    </row>
    <row r="16" spans="1:11" ht="16.5" customHeight="1">
      <c r="A16" s="20" t="s">
        <v>27</v>
      </c>
      <c r="B16" s="21"/>
      <c r="C16" s="15" t="s">
        <v>1</v>
      </c>
      <c r="D16" s="22" t="s">
        <v>49</v>
      </c>
      <c r="E16" s="21"/>
      <c r="F16" s="15" t="s">
        <v>1</v>
      </c>
      <c r="G16" s="20" t="s">
        <v>73</v>
      </c>
      <c r="H16" s="21"/>
      <c r="I16" s="15" t="s">
        <v>1</v>
      </c>
      <c r="J16" s="23" t="s">
        <v>95</v>
      </c>
      <c r="K16" s="21" t="s">
        <v>1</v>
      </c>
    </row>
    <row r="17" spans="1:11" ht="16.5" customHeight="1">
      <c r="A17" s="20" t="s">
        <v>28</v>
      </c>
      <c r="B17" s="21"/>
      <c r="C17" s="15" t="s">
        <v>1</v>
      </c>
      <c r="D17" s="22" t="s">
        <v>50</v>
      </c>
      <c r="E17" s="21"/>
      <c r="F17" s="15" t="s">
        <v>1</v>
      </c>
      <c r="G17" s="20" t="s">
        <v>74</v>
      </c>
      <c r="H17" s="21"/>
      <c r="I17" s="15" t="s">
        <v>1</v>
      </c>
      <c r="J17" s="23" t="s">
        <v>96</v>
      </c>
      <c r="K17" s="21" t="s">
        <v>1</v>
      </c>
    </row>
    <row r="18" spans="1:11" ht="16.5" customHeight="1">
      <c r="A18" s="20" t="s">
        <v>29</v>
      </c>
      <c r="B18" s="21"/>
      <c r="C18" s="15" t="s">
        <v>1</v>
      </c>
      <c r="D18" s="22" t="s">
        <v>51</v>
      </c>
      <c r="E18" s="21"/>
      <c r="F18" s="15" t="s">
        <v>1</v>
      </c>
      <c r="G18" s="20" t="s">
        <v>75</v>
      </c>
      <c r="H18" s="21"/>
      <c r="I18" s="15" t="s">
        <v>1</v>
      </c>
      <c r="J18" s="23" t="s">
        <v>97</v>
      </c>
      <c r="K18" s="21" t="s">
        <v>1</v>
      </c>
    </row>
    <row r="19" spans="1:11" ht="16.5" customHeight="1">
      <c r="A19" s="20" t="s">
        <v>30</v>
      </c>
      <c r="B19" s="21"/>
      <c r="C19" s="15" t="s">
        <v>1</v>
      </c>
      <c r="D19" s="22" t="s">
        <v>52</v>
      </c>
      <c r="E19" s="21"/>
      <c r="F19" s="15" t="s">
        <v>1</v>
      </c>
      <c r="G19" s="20" t="s">
        <v>76</v>
      </c>
      <c r="H19" s="21"/>
      <c r="I19" s="15" t="s">
        <v>1</v>
      </c>
      <c r="J19" s="23" t="s">
        <v>55</v>
      </c>
      <c r="K19" s="21" t="s">
        <v>1</v>
      </c>
    </row>
    <row r="20" spans="1:11" ht="16.5" customHeight="1">
      <c r="A20" s="20" t="s">
        <v>31</v>
      </c>
      <c r="B20" s="21"/>
      <c r="C20" s="15" t="s">
        <v>1</v>
      </c>
      <c r="D20" s="22" t="s">
        <v>53</v>
      </c>
      <c r="E20" s="21"/>
      <c r="F20" s="15" t="s">
        <v>1</v>
      </c>
      <c r="G20" s="20" t="s">
        <v>77</v>
      </c>
      <c r="H20" s="21"/>
      <c r="I20" s="15" t="s">
        <v>1</v>
      </c>
      <c r="J20" s="23" t="s">
        <v>98</v>
      </c>
      <c r="K20" s="21" t="s">
        <v>1</v>
      </c>
    </row>
    <row r="21" spans="1:11" ht="16.5" customHeight="1">
      <c r="A21" s="20" t="s">
        <v>32</v>
      </c>
      <c r="B21" s="21"/>
      <c r="C21" s="15" t="s">
        <v>1</v>
      </c>
      <c r="D21" s="22" t="s">
        <v>54</v>
      </c>
      <c r="E21" s="21"/>
      <c r="F21" s="15" t="s">
        <v>1</v>
      </c>
      <c r="G21" s="20" t="s">
        <v>78</v>
      </c>
      <c r="H21" s="21"/>
      <c r="I21" s="15" t="s">
        <v>1</v>
      </c>
      <c r="J21" s="23" t="s">
        <v>60</v>
      </c>
      <c r="K21" s="21" t="s">
        <v>1</v>
      </c>
    </row>
    <row r="22" spans="1:11" ht="16.5" customHeight="1">
      <c r="A22" s="20" t="s">
        <v>33</v>
      </c>
      <c r="B22" s="21"/>
      <c r="C22" s="15" t="s">
        <v>1</v>
      </c>
      <c r="D22" s="22" t="s">
        <v>55</v>
      </c>
      <c r="E22" s="21"/>
      <c r="F22" s="15" t="s">
        <v>1</v>
      </c>
      <c r="G22" s="20" t="s">
        <v>43</v>
      </c>
      <c r="H22" s="21"/>
      <c r="I22" s="15" t="s">
        <v>1</v>
      </c>
      <c r="J22" s="24" t="s">
        <v>99</v>
      </c>
      <c r="K22" s="25" t="s">
        <v>1</v>
      </c>
    </row>
    <row r="23" spans="1:11" ht="16.5" customHeight="1">
      <c r="A23" s="20" t="s">
        <v>34</v>
      </c>
      <c r="B23" s="21"/>
      <c r="C23" s="15" t="s">
        <v>1</v>
      </c>
      <c r="D23" s="22" t="s">
        <v>56</v>
      </c>
      <c r="E23" s="21"/>
      <c r="F23" s="15" t="s">
        <v>1</v>
      </c>
      <c r="G23" s="20" t="s">
        <v>79</v>
      </c>
      <c r="H23" s="21"/>
      <c r="I23" s="15" t="s">
        <v>1</v>
      </c>
      <c r="J23" s="26" t="s">
        <v>16</v>
      </c>
      <c r="K23" s="27"/>
    </row>
    <row r="24" spans="1:9" ht="16.5" customHeight="1">
      <c r="A24" s="20" t="s">
        <v>35</v>
      </c>
      <c r="B24" s="21"/>
      <c r="C24" s="15" t="s">
        <v>1</v>
      </c>
      <c r="D24" s="22" t="s">
        <v>57</v>
      </c>
      <c r="E24" s="21"/>
      <c r="F24" s="15" t="s">
        <v>1</v>
      </c>
      <c r="G24" s="20" t="s">
        <v>80</v>
      </c>
      <c r="H24" s="21"/>
      <c r="I24" s="15" t="s">
        <v>1</v>
      </c>
    </row>
    <row r="25" spans="1:11" ht="16.5" customHeight="1">
      <c r="A25" s="20" t="s">
        <v>36</v>
      </c>
      <c r="B25" s="21"/>
      <c r="C25" s="15" t="s">
        <v>1</v>
      </c>
      <c r="D25" s="22" t="s">
        <v>58</v>
      </c>
      <c r="E25" s="21"/>
      <c r="F25" s="15" t="s">
        <v>1</v>
      </c>
      <c r="G25" s="20" t="s">
        <v>81</v>
      </c>
      <c r="H25" s="21"/>
      <c r="I25" s="15" t="s">
        <v>1</v>
      </c>
      <c r="J25" s="5" t="s">
        <v>17</v>
      </c>
      <c r="K25" s="6" t="s">
        <v>8</v>
      </c>
    </row>
    <row r="26" spans="1:11" ht="16.5" customHeight="1">
      <c r="A26" s="28" t="s">
        <v>37</v>
      </c>
      <c r="B26" s="25"/>
      <c r="C26" s="15" t="s">
        <v>1</v>
      </c>
      <c r="D26" s="22" t="s">
        <v>59</v>
      </c>
      <c r="E26" s="21"/>
      <c r="F26" s="15" t="s">
        <v>1</v>
      </c>
      <c r="G26" s="20" t="s">
        <v>82</v>
      </c>
      <c r="H26" s="21"/>
      <c r="I26" s="15" t="s">
        <v>1</v>
      </c>
      <c r="J26" s="10" t="s">
        <v>15</v>
      </c>
      <c r="K26" s="11" t="s">
        <v>13</v>
      </c>
    </row>
    <row r="27" spans="1:11" ht="16.5" customHeight="1">
      <c r="A27" s="26" t="s">
        <v>16</v>
      </c>
      <c r="B27" s="27"/>
      <c r="C27" s="15" t="s">
        <v>1</v>
      </c>
      <c r="D27" s="22" t="s">
        <v>60</v>
      </c>
      <c r="E27" s="21"/>
      <c r="F27" s="15" t="s">
        <v>1</v>
      </c>
      <c r="G27" s="20" t="s">
        <v>83</v>
      </c>
      <c r="H27" s="21"/>
      <c r="I27" s="15" t="s">
        <v>1</v>
      </c>
      <c r="J27" s="19">
        <v>20000</v>
      </c>
      <c r="K27" s="17"/>
    </row>
    <row r="28" spans="1:11" ht="16.5" customHeight="1">
      <c r="A28" s="29" t="s">
        <v>1</v>
      </c>
      <c r="B28" s="15" t="s">
        <v>1</v>
      </c>
      <c r="C28" s="15" t="s">
        <v>1</v>
      </c>
      <c r="D28" s="22" t="s">
        <v>61</v>
      </c>
      <c r="E28" s="21"/>
      <c r="F28" s="15" t="s">
        <v>1</v>
      </c>
      <c r="G28" s="20" t="s">
        <v>84</v>
      </c>
      <c r="H28" s="21"/>
      <c r="I28" s="15" t="s">
        <v>1</v>
      </c>
      <c r="J28" s="23">
        <v>19000</v>
      </c>
      <c r="K28" s="21"/>
    </row>
    <row r="29" spans="1:11" ht="16.5" customHeight="1">
      <c r="A29" s="5" t="s">
        <v>18</v>
      </c>
      <c r="B29" s="6" t="s">
        <v>8</v>
      </c>
      <c r="C29" s="15" t="s">
        <v>1</v>
      </c>
      <c r="D29" s="22" t="s">
        <v>38</v>
      </c>
      <c r="E29" s="21"/>
      <c r="F29" s="15" t="s">
        <v>1</v>
      </c>
      <c r="G29" s="20" t="s">
        <v>85</v>
      </c>
      <c r="H29" s="21"/>
      <c r="I29" s="15" t="s">
        <v>1</v>
      </c>
      <c r="J29" s="23">
        <v>18000</v>
      </c>
      <c r="K29" s="21"/>
    </row>
    <row r="30" spans="1:11" ht="16.5" customHeight="1">
      <c r="A30" s="10" t="s">
        <v>15</v>
      </c>
      <c r="B30" s="11" t="s">
        <v>13</v>
      </c>
      <c r="C30" s="29" t="s">
        <v>1</v>
      </c>
      <c r="D30" s="22" t="s">
        <v>62</v>
      </c>
      <c r="E30" s="21"/>
      <c r="F30" s="15" t="s">
        <v>1</v>
      </c>
      <c r="G30" s="20" t="s">
        <v>86</v>
      </c>
      <c r="H30" s="21"/>
      <c r="I30" s="15" t="s">
        <v>1</v>
      </c>
      <c r="J30" s="23">
        <v>17000</v>
      </c>
      <c r="K30" s="21"/>
    </row>
    <row r="31" spans="1:11" ht="16.5" customHeight="1">
      <c r="A31" s="19" t="s">
        <v>38</v>
      </c>
      <c r="B31" s="17" t="s">
        <v>1</v>
      </c>
      <c r="C31" s="30" t="s">
        <v>1</v>
      </c>
      <c r="D31" s="23" t="s">
        <v>63</v>
      </c>
      <c r="E31" s="21"/>
      <c r="F31" s="15" t="s">
        <v>1</v>
      </c>
      <c r="G31" s="20" t="s">
        <v>87</v>
      </c>
      <c r="H31" s="21"/>
      <c r="I31" s="15" t="s">
        <v>1</v>
      </c>
      <c r="J31" s="26" t="s">
        <v>16</v>
      </c>
      <c r="K31" s="27"/>
    </row>
    <row r="32" spans="1:10" ht="16.5" customHeight="1">
      <c r="A32" s="23" t="s">
        <v>39</v>
      </c>
      <c r="B32" s="21" t="s">
        <v>1</v>
      </c>
      <c r="C32" s="15" t="s">
        <v>1</v>
      </c>
      <c r="D32" s="23" t="s">
        <v>64</v>
      </c>
      <c r="E32" s="21"/>
      <c r="F32" s="15" t="s">
        <v>1</v>
      </c>
      <c r="G32" s="20" t="s">
        <v>88</v>
      </c>
      <c r="H32" s="21"/>
      <c r="I32" s="15" t="s">
        <v>1</v>
      </c>
      <c r="J32" s="15" t="s">
        <v>1</v>
      </c>
    </row>
    <row r="33" spans="1:11" ht="16.5" customHeight="1">
      <c r="A33" s="23" t="s">
        <v>40</v>
      </c>
      <c r="B33" s="21" t="s">
        <v>1</v>
      </c>
      <c r="C33" s="30" t="s">
        <v>1</v>
      </c>
      <c r="D33" s="23" t="s">
        <v>39</v>
      </c>
      <c r="E33" s="21"/>
      <c r="F33" s="15" t="s">
        <v>1</v>
      </c>
      <c r="G33" s="20" t="s">
        <v>89</v>
      </c>
      <c r="H33" s="21"/>
      <c r="I33" s="15" t="s">
        <v>1</v>
      </c>
      <c r="J33" s="5" t="s">
        <v>19</v>
      </c>
      <c r="K33" s="6" t="s">
        <v>8</v>
      </c>
    </row>
    <row r="34" spans="1:11" ht="16.5" customHeight="1">
      <c r="A34" s="23" t="s">
        <v>41</v>
      </c>
      <c r="B34" s="21" t="s">
        <v>1</v>
      </c>
      <c r="C34" s="15" t="s">
        <v>1</v>
      </c>
      <c r="D34" s="23" t="s">
        <v>65</v>
      </c>
      <c r="E34" s="21"/>
      <c r="F34" s="15" t="s">
        <v>1</v>
      </c>
      <c r="G34" s="20" t="s">
        <v>90</v>
      </c>
      <c r="H34" s="21"/>
      <c r="I34" s="15" t="s">
        <v>1</v>
      </c>
      <c r="J34" s="10" t="s">
        <v>15</v>
      </c>
      <c r="K34" s="11" t="s">
        <v>13</v>
      </c>
    </row>
    <row r="35" spans="1:11" ht="16.5" customHeight="1">
      <c r="A35" s="23" t="s">
        <v>42</v>
      </c>
      <c r="B35" s="21" t="s">
        <v>1</v>
      </c>
      <c r="C35" s="30" t="s">
        <v>1</v>
      </c>
      <c r="D35" s="23" t="s">
        <v>66</v>
      </c>
      <c r="E35" s="21"/>
      <c r="F35" s="15" t="s">
        <v>1</v>
      </c>
      <c r="G35" s="20" t="s">
        <v>91</v>
      </c>
      <c r="H35" s="21"/>
      <c r="I35" s="15" t="s">
        <v>1</v>
      </c>
      <c r="J35" s="19">
        <f>$J$16+9000</f>
        <v>15000</v>
      </c>
      <c r="K35" s="17"/>
    </row>
    <row r="36" spans="1:11" ht="16.5" customHeight="1">
      <c r="A36" s="23" t="s">
        <v>43</v>
      </c>
      <c r="B36" s="21" t="s">
        <v>1</v>
      </c>
      <c r="C36" s="30" t="s">
        <v>1</v>
      </c>
      <c r="D36" s="23" t="s">
        <v>40</v>
      </c>
      <c r="E36" s="21"/>
      <c r="F36" s="15" t="s">
        <v>1</v>
      </c>
      <c r="G36" s="20" t="s">
        <v>92</v>
      </c>
      <c r="H36" s="21"/>
      <c r="I36" s="15" t="s">
        <v>1</v>
      </c>
      <c r="J36" s="23">
        <f>$J$17+7000</f>
        <v>11500</v>
      </c>
      <c r="K36" s="21"/>
    </row>
    <row r="37" spans="1:11" ht="16.5" customHeight="1">
      <c r="A37" s="24" t="s">
        <v>44</v>
      </c>
      <c r="B37" s="25" t="s">
        <v>1</v>
      </c>
      <c r="C37" s="15" t="s">
        <v>1</v>
      </c>
      <c r="D37" s="23" t="s">
        <v>67</v>
      </c>
      <c r="E37" s="21"/>
      <c r="F37" s="15" t="s">
        <v>1</v>
      </c>
      <c r="G37" s="28" t="s">
        <v>69</v>
      </c>
      <c r="H37" s="25"/>
      <c r="I37" s="15" t="s">
        <v>1</v>
      </c>
      <c r="J37" s="23">
        <f>$J$18+6000</f>
        <v>9500</v>
      </c>
      <c r="K37" s="21"/>
    </row>
    <row r="38" spans="1:11" ht="16.5" customHeight="1">
      <c r="A38" s="26" t="s">
        <v>16</v>
      </c>
      <c r="B38" s="27" t="s">
        <v>1</v>
      </c>
      <c r="C38" s="30" t="s">
        <v>1</v>
      </c>
      <c r="D38" s="23" t="s">
        <v>42</v>
      </c>
      <c r="E38" s="21"/>
      <c r="F38" s="15" t="s">
        <v>1</v>
      </c>
      <c r="G38" s="31" t="s">
        <v>16</v>
      </c>
      <c r="H38" s="27">
        <f>SUM(H12:H37)</f>
        <v>0</v>
      </c>
      <c r="I38" s="15" t="s">
        <v>1</v>
      </c>
      <c r="J38" s="23">
        <f>$J$19+6000</f>
        <v>9000</v>
      </c>
      <c r="K38" s="21"/>
    </row>
    <row r="39" spans="3:11" ht="16.5" customHeight="1" thickBot="1">
      <c r="C39" s="15" t="s">
        <v>1</v>
      </c>
      <c r="D39" s="23" t="s">
        <v>68</v>
      </c>
      <c r="E39" s="21"/>
      <c r="F39" s="15" t="s">
        <v>1</v>
      </c>
      <c r="G39" s="32" t="s">
        <v>1</v>
      </c>
      <c r="H39" s="32" t="s">
        <v>1</v>
      </c>
      <c r="I39" s="32" t="s">
        <v>1</v>
      </c>
      <c r="J39" s="23">
        <f>$J$20+6000</f>
        <v>8000</v>
      </c>
      <c r="K39" s="21"/>
    </row>
    <row r="40" spans="1:11" ht="19.5" customHeight="1" thickBot="1">
      <c r="A40" s="45" t="s">
        <v>102</v>
      </c>
      <c r="B40" s="44" t="s">
        <v>8</v>
      </c>
      <c r="C40" s="30" t="s">
        <v>1</v>
      </c>
      <c r="D40" s="24" t="s">
        <v>69</v>
      </c>
      <c r="E40" s="25"/>
      <c r="F40" s="15" t="s">
        <v>1</v>
      </c>
      <c r="G40" s="51" t="s">
        <v>20</v>
      </c>
      <c r="H40" s="53" t="s">
        <v>21</v>
      </c>
      <c r="I40" s="29" t="s">
        <v>1</v>
      </c>
      <c r="J40" s="23">
        <f>$J$21+6000</f>
        <v>7500</v>
      </c>
      <c r="K40" s="21"/>
    </row>
    <row r="41" spans="1:11" ht="19.5" customHeight="1" thickBot="1">
      <c r="A41" s="10" t="s">
        <v>101</v>
      </c>
      <c r="B41" s="11" t="s">
        <v>13</v>
      </c>
      <c r="C41" s="30" t="s">
        <v>1</v>
      </c>
      <c r="D41" s="26" t="s">
        <v>16</v>
      </c>
      <c r="E41" s="27"/>
      <c r="F41" s="15" t="s">
        <v>1</v>
      </c>
      <c r="G41" s="52" t="s">
        <v>1</v>
      </c>
      <c r="H41" s="54" t="s">
        <v>1</v>
      </c>
      <c r="I41" s="7" t="s">
        <v>1</v>
      </c>
      <c r="J41" s="23">
        <f>$J$22+6000</f>
        <v>7000</v>
      </c>
      <c r="K41" s="21"/>
    </row>
    <row r="42" spans="1:12" ht="16.5" customHeight="1">
      <c r="A42" s="33"/>
      <c r="B42" s="34"/>
      <c r="C42" s="30" t="s">
        <v>1</v>
      </c>
      <c r="D42" s="30" t="s">
        <v>1</v>
      </c>
      <c r="E42" s="30" t="s">
        <v>1</v>
      </c>
      <c r="F42" s="30" t="s">
        <v>1</v>
      </c>
      <c r="G42" s="35" t="s">
        <v>60</v>
      </c>
      <c r="H42" s="17"/>
      <c r="I42" s="15" t="s">
        <v>1</v>
      </c>
      <c r="J42" s="26" t="s">
        <v>16</v>
      </c>
      <c r="K42" s="27"/>
      <c r="L42" s="15" t="s">
        <v>1</v>
      </c>
    </row>
    <row r="43" spans="1:10" ht="16.5" customHeight="1">
      <c r="A43" s="9" t="s">
        <v>1</v>
      </c>
      <c r="B43" s="15" t="s">
        <v>1</v>
      </c>
      <c r="C43" s="30" t="s">
        <v>1</v>
      </c>
      <c r="G43" s="36" t="s">
        <v>42</v>
      </c>
      <c r="H43" s="21"/>
      <c r="I43" s="15" t="s">
        <v>1</v>
      </c>
      <c r="J43" s="15" t="s">
        <v>1</v>
      </c>
    </row>
    <row r="44" spans="3:10" ht="16.5" customHeight="1">
      <c r="C44" s="30" t="s">
        <v>1</v>
      </c>
      <c r="G44" s="37" t="s">
        <v>44</v>
      </c>
      <c r="H44" s="25"/>
      <c r="I44" s="38" t="s">
        <v>1</v>
      </c>
      <c r="J44" s="15" t="s">
        <v>1</v>
      </c>
    </row>
    <row r="45" spans="3:11" ht="16.5" customHeight="1">
      <c r="C45" s="30" t="s">
        <v>1</v>
      </c>
      <c r="K45" s="1" t="s">
        <v>1</v>
      </c>
    </row>
    <row r="46" ht="12">
      <c r="C46" s="30" t="s">
        <v>1</v>
      </c>
    </row>
    <row r="47" spans="1:6" ht="12">
      <c r="A47" s="39" t="s">
        <v>1</v>
      </c>
      <c r="B47" s="39" t="s">
        <v>1</v>
      </c>
      <c r="C47" s="30" t="s">
        <v>1</v>
      </c>
      <c r="D47" s="30" t="s">
        <v>1</v>
      </c>
      <c r="E47" s="30" t="s">
        <v>1</v>
      </c>
      <c r="F47" s="30" t="s">
        <v>1</v>
      </c>
    </row>
    <row r="48" spans="3:6" ht="12">
      <c r="C48" s="30" t="s">
        <v>1</v>
      </c>
      <c r="D48" s="30" t="s">
        <v>1</v>
      </c>
      <c r="E48" s="30" t="s">
        <v>1</v>
      </c>
      <c r="F48" s="30" t="s">
        <v>1</v>
      </c>
    </row>
    <row r="49" spans="3:6" ht="12">
      <c r="C49" s="30" t="s">
        <v>1</v>
      </c>
      <c r="D49" s="30" t="s">
        <v>1</v>
      </c>
      <c r="E49" s="30" t="s">
        <v>1</v>
      </c>
      <c r="F49" s="30" t="s">
        <v>1</v>
      </c>
    </row>
  </sheetData>
  <sheetProtection/>
  <mergeCells count="8">
    <mergeCell ref="B1:H1"/>
    <mergeCell ref="B6:H6"/>
    <mergeCell ref="G40:G41"/>
    <mergeCell ref="H40:H41"/>
    <mergeCell ref="B2:H2"/>
    <mergeCell ref="B3:H3"/>
    <mergeCell ref="B4:H4"/>
    <mergeCell ref="B5:H5"/>
  </mergeCells>
  <printOptions horizontalCentered="1"/>
  <pageMargins left="0.15748031496062992" right="0.15748031496062992" top="0.3937007874015748" bottom="0.3937007874015748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2011-01-03T13:18:14Z</cp:lastPrinted>
  <dcterms:created xsi:type="dcterms:W3CDTF">2011-01-03T12:50:21Z</dcterms:created>
  <dcterms:modified xsi:type="dcterms:W3CDTF">2011-01-03T13:18:19Z</dcterms:modified>
  <cp:category/>
  <cp:version/>
  <cp:contentType/>
  <cp:contentStatus/>
</cp:coreProperties>
</file>