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495" windowWidth="19320" windowHeight="10095"/>
  </bookViews>
  <sheets>
    <sheet name="Sayfa1" sheetId="1" r:id="rId1"/>
    <sheet name="Sayfa2" sheetId="2" r:id="rId2"/>
    <sheet name="Sayfa3" sheetId="3" r:id="rId3"/>
  </sheets>
  <calcPr calcId="125725"/>
</workbook>
</file>

<file path=xl/calcChain.xml><?xml version="1.0" encoding="utf-8"?>
<calcChain xmlns="http://schemas.openxmlformats.org/spreadsheetml/2006/main">
  <c r="H10" i="1"/>
  <c r="H1048574" s="1"/>
  <c r="G10"/>
  <c r="G1048571" s="1"/>
</calcChain>
</file>

<file path=xl/sharedStrings.xml><?xml version="1.0" encoding="utf-8"?>
<sst xmlns="http://schemas.openxmlformats.org/spreadsheetml/2006/main" count="74" uniqueCount="60">
  <si>
    <t>Sıra</t>
  </si>
  <si>
    <t>Proje Adı</t>
  </si>
  <si>
    <t>Fakülte/Myo/Y.O/Enstitü</t>
  </si>
  <si>
    <t>Proje Bütçesi</t>
  </si>
  <si>
    <t>Proje Türü</t>
  </si>
  <si>
    <t>Araştırmacılar</t>
  </si>
  <si>
    <t>Proje No</t>
  </si>
  <si>
    <t>Özet</t>
  </si>
  <si>
    <t>Önerilen Proje Süresi</t>
  </si>
  <si>
    <t xml:space="preserve">Alt Yapı Projeleri </t>
  </si>
  <si>
    <t>12 ay</t>
  </si>
  <si>
    <t>TOPLAM</t>
  </si>
  <si>
    <t>Prof. Dr. Kasım YENİGÜN</t>
  </si>
  <si>
    <t xml:space="preserve">Kastamonu Üniversitesi Fikri-Sınai Mülkiyet Hakları Farkındalığı ve Potansiyelinin Artırılması Yoluyla Bilimsel Kapasitesinin Güçlendirilmesi; Patent Destek Ofisinin Kurulması </t>
  </si>
  <si>
    <t>TTO</t>
  </si>
  <si>
    <t xml:space="preserve">ENES YÜCE </t>
  </si>
  <si>
    <t>Ülkemizde Fikri ve Sınai Mülkiyet Sistemi 50 yılı aşkın süredir mevcut olmasına karşın yasal ve hukuki
düzenlemeleri son 20 yıl içinde tamamlanmış görünmektedir. Günümüzde ekonomilerin işleyişinde
girişimcilik ve yenilikçi ürünlerin ekonomik bir ürüne dönüşmelerinin çok önemli olduğu aşikârdır.
Yükseköğretim kurumlarında ortaya çıkan bilimsel bilginin somut ve daha da önemlisi ekonomik bir
çıktıya dönüşmesi önemli bir başarı göstergesi haline gelmiştir. Bu çalışmanın en temel amacı, Kastamonu
Üniversitesinde ortaya çıkan fikri ve sınai mülkiyet haklarını (FSMH) koruma altına almaktır. Böylece
hem akademisyenlere hem de Kastamonu Üniversitesi ve dolayısıyla ülkemize ekonomik ve teknolojik
yarar sağlanmış olacaktır.
Bu kapsamda akademisyenlerimizin ve öğrencilerimizin ulusal ve uluslararası patent, faydalı model,
endüstriyel tasarım, marka, telif hakkı başvuru dosyalarının hazırlanması, süreçlerin takibi, pazar
alanlarının araştırılması ve ticarileştirilmesine yönelik tüm aşamaların desteklenmesi hedeflenmektedir.
Projenin yürütülmesinde önemli alt faaliyetler olarak akademisyenlerin ziyaret edilerek konu hakkında
farkındalığın arttırılması ve verilen destek hakkında bilgilendirilmesi, Patent Destek Ofisi fikri haklar
uzmanlarının gerekli eğitimlere iştirak etmesi sayılabilir.
Projenin üç önemli çıktısı; üniversitemizde Patent Destek Ofisi kurulması, FSMH eğitimleri, Patent
İşlemleri Hizmet Alımıdır. Ayrıca öncelikli olarak Bilimsel Araştırmalar Projeler Koordinasyonundan
destek alan tüm projelerin FSMH potansiyeli analiz edilecektir. Ortaya çıkan ticarileşebilir boyuttaki
buluşların tescil işlemleri gerçekleştirilecektir.
Üniversitemizde ve bölgemizde coğrafi işaret potansiyeli olan değerlerin de tescil altına alınması
noktasında yönlendirici ve bilgilendirici rol alarak global ölçekte bilinirliğini artırılması sağlanacaktır.</t>
  </si>
  <si>
    <t>Doç. Dr. Nur BELKAYALI</t>
  </si>
  <si>
    <t>Peyzaj Planlama ve Tasarım Projeleri Simülasyon Laboratuvarının Kurulması</t>
  </si>
  <si>
    <t xml:space="preserve">Arş. Gör. Elif Ayan Çeven </t>
  </si>
  <si>
    <t xml:space="preserve">Nüfusun artışı ile birlikte gerek kentsel gerekse kırsal ortamlarda alan kullanımları değişmekte bu değişeme paralel insan
ihtiyaçlarında da değişimler görülmektedir. Alışılagelmiş çevrelerden çok yeni deneyimler tatmak isteyen insanoğlunun bu
ihtiyaçlarına cevap arayan tasarımcılar mekan tasarımında duyusal algının her boyutunu dikkate almaktadır. Çoğu zaman
tasarımcının fikirlerinin işveren tarafından anlaşılmasında zorluklar yaşanmaktadır. 2B ortamlarında sunulan projeler tam
anlamıyla detayları gösterememektedir. Gelişen teknoloji ile birlikte bilgisayar ortamında sunulan 3B projeler gerçeğine yakın
olması ile kullanıcının mekanı anlamasını görsel olarak kolaylaştırırken, tasarımcının diğer duyulara ilişkin fikirleri
aktarılamamaktadır. Oysaki bir tasarımın tüm boyutlarıyla kullanıcı üzerindeki etkisini bilmek ve buna göre değerlendirilmelerin
yapılması önemlidir. Teknolojideki ilerleyiş bu deneyimleri mümkün kılmaktadır. Sanal ortam deneyimleri kullanıcının çevreyi
görsel algısının yanı sıra işitsel, dokunsal ve kokusal açıdan da değerlendirmesine olanak sağlamaktadır. Bu açıdan
bakıldığında sanal ortamların kullanıcılara çevreyi çoklu duyusal algı ile sunulması gerekliliğini doğurmaktadır.
Kurulması önerilen bu laboratuvar ile plancı ve tasarımcıların planladıkları/ tasarladıkları mekanlara ilişkin uygulama
gerçekleşmeden kullanıcı değerlendirmesinin yapılabilmesine olanak sağlayacak, bu sayede kullanıcı memnuniyeti sağlamayan
uygulamalardan vazgeçilebilecektir. VR (virtual reality- sanal gerçeklik) gözlükleri yardımı ile tasarımın sanal ortamda
oluşturulması sağlanabilecek, bu sayede kullanıcının mekanı duyumsal algı açısından değerlendirilebilmesi sağlanarak, kişilerin
algısına bağlı olarak mekandan duydukları memnuniyet düzeyleri belirlenebilecektir. Çalışmanın ilk aşamasında Kastamonu
Üniversitesi kampüsü içerisinde rekreasyon alanı olarak düzenlenmesi düşünülen bölge için Autocad ortamında görsel, işitsel,
kokusal ve dokunsal algılar açısından farklı öneriler çizilerek daha sonrasında bu öneriler kampüs öğrencilerine VR gözlüğü
yardımıyla sunulacaktır. Katılımcıların kokusal ve işitsel duyularını uyarmak için ise projede ses ve koku içeren alanlarda ilgili
uyaranlar verilecektir. Bu sayede proje kapsamında algısal uyaranlar bakımından gerçeğe yakın bir mekan algısı oluşturulmaya
çalışılacaktır.
Çalışmanın sonucundan beklenen, VR gözlüğü, koku ve ses aletleri yardımı ille kullanıcıların uygulama öncesinde mekanı
deneyimleyerek memnuniyet ve beklentilerini tespit ederek tasarım yaklaşımlarının bu doğrultuda değerlendirilmesini
sağlamaktır. Bu sayede yanlış uygulamaların ve buna bağlı olarak yapılan yanlış yatırım maliyetlerinin oluşmasının önüne
geçileceği düşünülmektedir. </t>
  </si>
  <si>
    <t>24 ay</t>
  </si>
  <si>
    <t>KÜ-BAP05/2020-1</t>
  </si>
  <si>
    <t>KÜ-BAP05/2020-2</t>
  </si>
  <si>
    <t>Merkezi Araştırma Laboratuvarı</t>
  </si>
  <si>
    <t>Dr. Öğr. Üyesi Beste DEMİRCİ</t>
  </si>
  <si>
    <t xml:space="preserve">Kastamonu Üniversitesi Veteriner Fakültesi Anatomi Laboratuvarı Alt Yapı Projesi </t>
  </si>
  <si>
    <t>KÜ-BAP05/2020-4</t>
  </si>
  <si>
    <t xml:space="preserve">Veteriner Fakültesi </t>
  </si>
  <si>
    <t xml:space="preserve">Kastamonu Üniversitesi Veteriner Fakültesi 2018-2019 ve 2019-2020 eğitim ve öğretim yıllarında öğrenci alımlarıyla giderek
artan bir nüfusa sahip olmaktadır. Şuan 90 adet öğrenci ile eğitime devam eden fakültemize ait uygulama laboratuvarlarının
tahsisi 2019 yılının son aylarında gerçekleşmiştir. Veteriner Anatomi Laboratuvarının temel amacı öğrencilerin teorik derslerde
elde edilen kazanımlarının uygulama derslerinde pekiştirilmesi ve dolayısıyla klinik önsesi ve klinik derslerin alt yapılarının
oluşturulmasıdır. Veteriner Anatomi derslerinde evcil hayvanlardan at, sığır, koyun-keçi, kedi-köpek, tavuk ve domuza ait
anatomik bilgilerin karşılaştırmalı ve sistematik bir yaklaşımı izlenmektedir. Öğrencilerin Anatomi I, Anatomi II ve Topografik
anatomi derslerinde aldıkları eğitim ile klinik anatomi, patolojik anatomi gibi probleme dayalı sistemlerin temeli oluşturulmakta
dolayısıyla veteriner hekimlik mesleği icrasında temel oluşturulmaktadır. Veteriner Anatomi Laboratuvarında görsel 3D
bilgisayar simülasyonları, plastik maketler eğitim kalitesini arttırsa da kadavra üzerindeki eğitimin yerini alamamaktadır.
Anatomik preparatların hazırlanması gerek teknik personel gerekse öğretim elemanları tarafından olmaktadır. Kadavra
havuzunun kontrolü, solüsyonların hazırlığı, kadavranın tespit öncesi hazırlığı, kadavranın tespiti, saklanması ve eğitime uygun
hale getirilmesi ciddi zaman gerektiren unsurlardır. Ayrıca öğretim elemanlarının akademik çalışmaları da öğrenci laboratuvarı
alt yapısı kullanılarak gerçekleşmektedir.
Bu çalışma öğrenci uygulama dersleri, akademik çalışmalar için vazgeçilmez olan Veteriner Anatomi Laboratuvarı alt yapısının
kurulması amacıyla yapılmaktadır.
</t>
  </si>
  <si>
    <t>Doç. Dr. Elif  DOĞAN</t>
  </si>
  <si>
    <t>Kastamonu Üniversitesi Veteriner Fakültesi Polikliniğinin Hasta Bakımına Hazır Hale Getirilmesi</t>
  </si>
  <si>
    <t>KÜ-BAP05/2020-6</t>
  </si>
  <si>
    <t xml:space="preserve">Veteriner Hekimliği klinik disiplinleri son yıllarda Veteriner Fakülteleri bünyesinde poliklinik, klinik ve hayvan hastanesi
oluşturularak büyük bir gelişim göstermiştir. Bu alanlarda sadece hayvan hastalıklarının klinik teşhisi değil aynı zamanda
hayvana bağlı genetik ve psikolojik faktörler de ele alınarak tanıya gidilmiştir. Veteriner fakültelerinin bünyesinde yapılandırılan
poliklinik, klinik veya hayvan hastaneleri klinik bölümlerdeki anabilim dalları ile disiplinler arası bir çalışma ortaya koymaktadır.
Veteriner Fakülteleri, bulunduğu üniversitenin halka açılan bir penceresi olarak görev yapmaktadır. Sadece hayvancılığın
potansiyel olduğu bölgelerde değil, aynı zamanda pet bakımının da yapıldığı bölgelerde etkinliğin sürdürülmesi gerekmektedir.
Üniversitelerin halk ile buluştuğu ve halka hizmet ettiği Veteriner Fakülteleri klinikleri bağlı olduğu üniversitenin döner
sermayesine katkı sağlamasının yanı sıra, lisans öğrencilerinin klinik alan derslerinde gelen hastaların teşhis ve tedavileri ile
uygulama alanı bularak hekimlik yolunda ilerlemektedir. Gelen hastaların klinik muayenelerinin yapılmasının ardından çeşitli
tıbbi görüntüleme ve tetkikler yapılarak hastalara medikal sağaltım yada operatif sağaltımlar öğrencinin de uygulama
yapabileceği şekilde planlanmaktadır. Veteriner Fakültesi klinikleri bahsedilen avantajların yanısıra akademisyenler için vaka
sunumlarının yapılabildiği ve yeni tedavi yöntemlerinin uygulama alanı olarak karşımıza çıkmaktadır. Ancak bahsedilen
çalışmaların yapılabilmesi için birimlerin altyapı yönünden yeterlilikleri ve uyumlulukları sorgulanır hale gelmiştir. Bu amaçla,
Poliklinikte faaliyet gösterecek olan disiplerin de ihtiyaçları göz önünde bulundurularak hasta bakımına hazır hale getirilmesi için
alt yapı projesi tasarlanmıştır.
</t>
  </si>
  <si>
    <t>Prof. Dr. Kutay OKTAY</t>
  </si>
  <si>
    <t xml:space="preserve">Gastronomi Alanındaki Mesleki Tecrübelerinin Arttırılması ve Yaygınlaştırılmasına Yönelik Eğitim ve Altyapı Projesi </t>
  </si>
  <si>
    <t>KÜ-BAP05/2020-7</t>
  </si>
  <si>
    <t>Turizm Fakültesi</t>
  </si>
  <si>
    <t>Alt Yapı Projeleri</t>
  </si>
  <si>
    <t xml:space="preserve">Dr. Öğr. Üyesi ÇETİN AKKUŞ                                     Dr. Öğr. Üyesi AYKUT ŞİMŞEK                             Dr. Öğr. Üyesi SALİH YILDIZ                                           Dr. Öğr. Üyesi GÜLİZAR AKKUŞ                               Arş. Gör. DEMET TAŞ                                                           Arş. Gör. ÖZGE ÇAYLAK DÖNMEZ                           Arş. Gör. ENES GÜLEÇ                                 </t>
  </si>
  <si>
    <t>Yöresel mutfakların tanıtılmasında yazılı kaynaklar kadar dijital ortamlarında son derece etkili olduğu görülmektedir. Çünkü dijital dünya diye adlandırılan bir çağda yaşamak, hayatın her alanında interneti ve teknolojiyi kullanmayı gerekli kılmaktadır. Yöresel mutfakların tanıtımı içinde, instagram, facebook, youtube gibi dijital platformlar üzerinden paylaşılan tarif videoları ve resimleri, yöresel yemeklerin bilinme ve uygulanma düzeylerini arttırmaktadır. Bu proje kapsamında Kastamonu’nun yöresel yemek tanıtımlarının, profesyonel mutfak çekimleri ile gerçekleştirilmesi amaçlanmaktadır. Kastamonu Üniversitesi Turizm Fakültesi Gastronomi ve Mutfak Sanatları Bölümü’nün mutfak laboratuvarında gerçekleştirilecek kısa tarif videolarının, youtube kanalı üzerinden yayınlanarak Kastamonu yerel mutfağının tanıtılması amaçlanmaktadır. Alınması planlanan teknik ekipmanlar (kamera, ışık seti, fon perde vb.) sayesinde profesyonel çekimler gerçekleştirilecek ve Kastamonu yöresel mutfağı çok daha hızlı ve etkili bir biçimde tanıtılmış olacaktır. Proje kapsamında gastronomi ve mutfak sanatları bölümündeki öğretim elemanlarının da meslek içi eğitimlerle desteklenmesi amaçlanmaktadır. Çünkü popülaritesini yeni kazanan bu bölümün nitelikli ve profesyonel öğretim elamanı açığı hala devam etmektedir. Bölümdeki akademisyenlerin, pratikteki yeteneklerinin geliştirilmesi adına çeşitli mutfak kursları mevcuttur. Ancak piyasadaki ücretleri göz önüne alındığında, karşılanması zor bir maliyet ortaya çıkmaktadır. Kastamonu Üniversitesi’ne yönelik 2018 yılında yapılan dış kalite değerlendirme ziyareti sonucunda yayınlanan raporda vurgulanan en önemli hususlardan birisi de “eğiticinin eğitimi” dir. Zira öğrencilerin en güncel ve sağlıklı bilgiye ulaşmasının temel yolu onları eğiten öğreticilerin de bu vasıflara sahip olmasıdır. Öğrenciler için iyi bir kariyerin başlangıcını, eğitimli ve donanımlı uzman kadrodan alınan eğitim, bilgi ve tecrübeler başlatır. Öğrenicinin aldığı eğitim seviyesi ne kadar kaliteli ise mezun olduğundaki tatmin düzeyleri de o kadar iyi olacaktır. Gastronomi bölümlerindeki esas kriterlerden biri de öğretim elemanlarının pratikteki becerilerinin kalitesidir. Hem aşçılık hem gastronomi bölümlerinde uygulama ağırlıklı bir eğitim söz konusu olduğu için, donanımlı bir atölyenin yanı sıra uzman ve donanımlı bir akademik kadro da temel ihtiyaçtır. Bölümden mezun olan öğrencilerin yerel halka, yerel piyasadaki işletme sahiplerine, esnafa, restoran çalışanlarına, profesyonel mutfak konusunda eğitim verebilecek düzeye ulaşmaları hedeflenmektedir.</t>
  </si>
  <si>
    <t>Dr. Emre AYDİLEK</t>
  </si>
  <si>
    <t xml:space="preserve">Kastamonu Üniversitesi Merkezi Araştırma Laboratuvarı Uygulama ve Araştırma Merkezi'nin Altyapısının ve Kapasitesinin Geliştirilmesi - 2 </t>
  </si>
  <si>
    <t>KÜ-BAP05/2020-8</t>
  </si>
  <si>
    <t xml:space="preserve">Doç. Dr. Mahmut GÜR                                                      Dr. Öğr. Üyesi Kutalmış GÖKKUŞ                                   Öğr. Gör. Sedat KURNAZ                                                   Öğr. Gör. Şeydanur KAYA                                           Öğr. Gör. Fevziye Işıl KESBİÇ                                         Öğr. Gör. Merve ZURNACI </t>
  </si>
  <si>
    <t xml:space="preserve"> Bu çalışma, 2019 yılında kabul edilmiş ve tamamlanmış “Kastamonu Üniversitesi Merkezi Araştırma Laboratuvarı Uygulama ve Araştırma Merkezi'nin Altyapısının ve Kapasitesinin Geliştirilmesi” isimli projenin devamı niteliğinde bir altyapı projesidir. Bu projenin öncelikli amacı, Kastamonu Üniversitesi Merkezi Araştırma Laboratuvarı Araştırma ve Uygulama Merkezi’nin işleyişini daha efektif hale getirerek mevcut kapasitesini geliştirmektir. Merkezimiz, hâlihazırdaki amacı üniversitemizin çeşitli birimlerine bağlı akademik personel ile lisansüstü öğrencilerine araştırma ve uygulama fırsatı ve ortamı sunmakta, endüstrinin ihtiyacına göre çeşitli analiz ve araştırmalar yapmakta, kamu ve/veya özel kuruluşlara ileri teknolojide test ölçüm imkânları sunmaktadır. Altyapımızı ve kapasitemizi geliştirdikçe üniversitenin araştırma potansiyelini artırmak, ulusal ve uluslararası ölçekte proje bazlı rekabet gücünü geliştirmek, ayrıca sanayi ve üniversiteler ile disiplinler arası ortak bilimsel ve teknolojik projeler üretilmesini sağlayarak, bilimsel bilgi üretmek ve teknolojiye dönüşüm olanaklarını geliştirmeyi amaçlamaktayız. Bu bağlamda Merkezimizin yukarıda bahsedilen misyonunu gerçekleştirmede ve geliştirmede ve söz konusu hedeflere ulaşmasında çeşitli teknik ve mali desteğin sağlanması önem arz etmektedir.
</t>
  </si>
  <si>
    <t>Dr. Öğr. Üyesi Önder TOR</t>
  </si>
  <si>
    <t xml:space="preserve">Modüler Mobilya Üretiminde Kenar Bantlama Makinelerinin Kullanımı </t>
  </si>
  <si>
    <t>KÜ-BAP05/2020-9</t>
  </si>
  <si>
    <t xml:space="preserve">Arş. Gör. Mustafa Öncel </t>
  </si>
  <si>
    <t xml:space="preserve">Mobilya, insanların gündelik yaşamları sırasındaki birbirinden farklı gereksinimlerini karşılaması için tasarlanan ve üretilen eşyaların tümü olarak tanımlanmaktadır. Üniversitemizin bu anlamda özellikle iç mekanlarda kullanılmak üzere birçok mobilya ve tefrişat malzemesine ihtiyacı olmakta ve bu genel olarak üniversitemiz dışından karşılarken karşılamaktadır. Üniversitemiz Ahşap Kültürünü Araştırma ve Uygulama Merkezi (AKAUM) bu anlamda öncelikle üniversitemizin mobilya ihtiyacının ve diğer kamu, kurum ve kuruluşların ihtiyaçlarının karşılanması için yeni çalışmalar yapmayı planlamaktadır. Bu çalışmalar için gerekli olan makinelerden bir tanesi modüler mobilya üretiminde elzem olan kenar bantlama makinesidir. Bu makinenin merkezimize kazandırılması ile daha düşük maliyetlerle üretim sağlayarak üniversitemizin, bölgemizin ve ülkemizin ekonomisine katkı sağlanacaktır. Aynı zamanda, üniversitemiz bünyesinde ahşap ve ahşap ürünler ile ilgili çalışma yapan birimlere eğitim, araştırma, uygulama ve analiz konularında yardımcı olunarak, yeni projeler üretilmesine destek olunacaktır. </t>
  </si>
  <si>
    <t>Ahşap Kültürünü Araştırma ve Uygulama Merkezi</t>
  </si>
  <si>
    <t>Dr. Öğr. Üyesi Kerim GÜNEY</t>
  </si>
  <si>
    <t>İhtisaslaşma Kapsamında Odun Dışı Orman Ürünlerinin Dezenfektan Potansiyellerinin Belirlenmesi</t>
  </si>
  <si>
    <t>KÜ-BAP05/2020-10</t>
  </si>
  <si>
    <t xml:space="preserve">Dr. Öğr. Üyesi Kutalmış Gökkuş                                  Doç. Dr. Mahmut Gür </t>
  </si>
  <si>
    <t>36 ay</t>
  </si>
  <si>
    <t>Bu projede Dünya Sağlık Örgütü’nün dezenfektan ürünü olarak önerdiği karışımı güçlendirmek için antimikrobiyal etkinliği yüksek bitkisel ürünlerin (kekik, nane, okaliptüs, defne, adaçayı, biberiye) hidrosollerinden yararlanılması hedeflenmektedir. Bu proje ile Ormancılık ve Doğa Turizmi kapsamında İhtisas üniversitesi misyonunu yüklenmiş Kastamonu Üniversitesi’nin odun dışı orman ürünlerinden elde edilecek antimikrobiyal nitelikteki bazı ürünleri mamül ürünler şekline dönüştürülmesi gerçekleşecektir.</t>
  </si>
  <si>
    <t>Komisyonca Uygun Görülen Bütçe</t>
  </si>
  <si>
    <t>Proje Yürütücüsü</t>
  </si>
</sst>
</file>

<file path=xl/styles.xml><?xml version="1.0" encoding="utf-8"?>
<styleSheet xmlns="http://schemas.openxmlformats.org/spreadsheetml/2006/main">
  <numFmts count="1">
    <numFmt numFmtId="164" formatCode="_-* #,##0.00\ _T_L_-;\-* #,##0.00\ _T_L_-;_-* &quot;-&quot;??\ _T_L_-;_-@_-"/>
  </numFmts>
  <fonts count="10">
    <font>
      <sz val="11"/>
      <color theme="1"/>
      <name val="Calibri"/>
      <family val="2"/>
      <charset val="162"/>
      <scheme val="minor"/>
    </font>
    <font>
      <sz val="11"/>
      <color theme="1"/>
      <name val="Calibri"/>
      <family val="2"/>
      <charset val="162"/>
      <scheme val="minor"/>
    </font>
    <font>
      <b/>
      <sz val="9"/>
      <color theme="1"/>
      <name val="Times New Roman"/>
      <family val="1"/>
      <charset val="162"/>
    </font>
    <font>
      <b/>
      <sz val="11"/>
      <color rgb="FF000000"/>
      <name val="Calibri"/>
      <family val="2"/>
      <charset val="162"/>
      <scheme val="minor"/>
    </font>
    <font>
      <sz val="9"/>
      <color theme="1"/>
      <name val="Times New Roman"/>
      <family val="1"/>
      <charset val="162"/>
    </font>
    <font>
      <b/>
      <sz val="11"/>
      <color theme="1"/>
      <name val="Calibri"/>
      <family val="2"/>
      <charset val="162"/>
      <scheme val="minor"/>
    </font>
    <font>
      <sz val="7"/>
      <color theme="1"/>
      <name val="Times New Roman"/>
      <family val="1"/>
      <charset val="162"/>
    </font>
    <font>
      <sz val="11"/>
      <color theme="1"/>
      <name val="Times New Roman"/>
      <family val="1"/>
      <charset val="162"/>
    </font>
    <font>
      <b/>
      <sz val="10"/>
      <color theme="1"/>
      <name val="Times New Roman"/>
      <family val="1"/>
      <charset val="162"/>
    </font>
    <font>
      <sz val="10"/>
      <color theme="1"/>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6">
    <xf numFmtId="0" fontId="0" fillId="0" borderId="0" xfId="0"/>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0" borderId="0" xfId="0" applyBorder="1"/>
    <xf numFmtId="17" fontId="4" fillId="2" borderId="0"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64" fontId="0" fillId="4" borderId="1" xfId="1" applyFont="1" applyFill="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64" fontId="0" fillId="0" borderId="0" xfId="0" applyNumberFormat="1"/>
    <xf numFmtId="164" fontId="0" fillId="5" borderId="1" xfId="1" applyFont="1" applyFill="1" applyBorder="1" applyAlignment="1">
      <alignment horizontal="left" vertical="center" wrapText="1"/>
    </xf>
    <xf numFmtId="0" fontId="2" fillId="2" borderId="0" xfId="0" applyFont="1" applyFill="1" applyBorder="1" applyAlignment="1">
      <alignment horizontal="center" vertical="center" wrapText="1"/>
    </xf>
  </cellXfs>
  <cellStyles count="2">
    <cellStyle name="Binlik Ayracı"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048574"/>
  <sheetViews>
    <sheetView tabSelected="1" zoomScaleNormal="100" workbookViewId="0">
      <selection activeCell="B1" sqref="B1"/>
    </sheetView>
  </sheetViews>
  <sheetFormatPr defaultRowHeight="15"/>
  <cols>
    <col min="1" max="1" width="4.140625" customWidth="1"/>
    <col min="2" max="2" width="20.85546875" customWidth="1"/>
    <col min="3" max="3" width="31" customWidth="1"/>
    <col min="4" max="4" width="14.140625" customWidth="1"/>
    <col min="5" max="5" width="14.28515625" customWidth="1"/>
    <col min="6" max="6" width="10.28515625" customWidth="1"/>
    <col min="7" max="8" width="13.140625" customWidth="1"/>
    <col min="9" max="9" width="27.42578125" customWidth="1"/>
    <col min="10" max="10" width="14.7109375" customWidth="1"/>
    <col min="11" max="11" width="31.140625" customWidth="1"/>
    <col min="12" max="12" width="11.140625" customWidth="1"/>
    <col min="13" max="13" width="0.140625" customWidth="1"/>
  </cols>
  <sheetData>
    <row r="1" spans="1:14" ht="40.5" customHeight="1">
      <c r="A1" s="1" t="s">
        <v>0</v>
      </c>
      <c r="B1" s="3" t="s">
        <v>59</v>
      </c>
      <c r="C1" s="1" t="s">
        <v>1</v>
      </c>
      <c r="D1" s="3" t="s">
        <v>6</v>
      </c>
      <c r="E1" s="1" t="s">
        <v>2</v>
      </c>
      <c r="F1" s="1" t="s">
        <v>4</v>
      </c>
      <c r="G1" s="1" t="s">
        <v>3</v>
      </c>
      <c r="H1" s="3" t="s">
        <v>58</v>
      </c>
      <c r="I1" s="3" t="s">
        <v>5</v>
      </c>
      <c r="J1" s="3" t="s">
        <v>8</v>
      </c>
      <c r="K1" s="3" t="s">
        <v>7</v>
      </c>
      <c r="L1" s="15"/>
      <c r="M1" s="15"/>
      <c r="N1" s="4"/>
    </row>
    <row r="2" spans="1:14" ht="67.5" customHeight="1">
      <c r="A2" s="2">
        <v>1</v>
      </c>
      <c r="B2" s="8" t="s">
        <v>12</v>
      </c>
      <c r="C2" s="8" t="s">
        <v>13</v>
      </c>
      <c r="D2" s="8" t="s">
        <v>22</v>
      </c>
      <c r="E2" s="8" t="s">
        <v>14</v>
      </c>
      <c r="F2" s="8" t="s">
        <v>9</v>
      </c>
      <c r="G2" s="9">
        <v>160480</v>
      </c>
      <c r="H2" s="14">
        <v>160480</v>
      </c>
      <c r="I2" s="8" t="s">
        <v>15</v>
      </c>
      <c r="J2" s="12" t="s">
        <v>10</v>
      </c>
      <c r="K2" s="8" t="s">
        <v>16</v>
      </c>
      <c r="L2" s="6"/>
      <c r="M2" s="7"/>
      <c r="N2" s="5"/>
    </row>
    <row r="3" spans="1:14" ht="67.5" customHeight="1">
      <c r="A3" s="2">
        <v>2</v>
      </c>
      <c r="B3" s="8" t="s">
        <v>17</v>
      </c>
      <c r="C3" s="8" t="s">
        <v>18</v>
      </c>
      <c r="D3" s="8" t="s">
        <v>23</v>
      </c>
      <c r="E3" s="8" t="s">
        <v>24</v>
      </c>
      <c r="F3" s="8" t="s">
        <v>9</v>
      </c>
      <c r="G3" s="9">
        <v>14590.23</v>
      </c>
      <c r="H3" s="14">
        <v>14590.23</v>
      </c>
      <c r="I3" s="8" t="s">
        <v>19</v>
      </c>
      <c r="J3" s="12" t="s">
        <v>10</v>
      </c>
      <c r="K3" s="8" t="s">
        <v>20</v>
      </c>
      <c r="L3" s="6"/>
      <c r="M3" s="7"/>
      <c r="N3" s="5"/>
    </row>
    <row r="4" spans="1:14" ht="67.5" customHeight="1">
      <c r="A4" s="2">
        <v>3</v>
      </c>
      <c r="B4" s="8" t="s">
        <v>25</v>
      </c>
      <c r="C4" s="8" t="s">
        <v>26</v>
      </c>
      <c r="D4" s="8" t="s">
        <v>27</v>
      </c>
      <c r="E4" s="8" t="s">
        <v>28</v>
      </c>
      <c r="F4" s="8" t="s">
        <v>9</v>
      </c>
      <c r="G4" s="9">
        <v>37035.480000000003</v>
      </c>
      <c r="H4" s="14">
        <v>37035.480000000003</v>
      </c>
      <c r="I4" s="8"/>
      <c r="J4" s="12" t="s">
        <v>21</v>
      </c>
      <c r="K4" s="8" t="s">
        <v>29</v>
      </c>
      <c r="L4" s="6"/>
      <c r="M4" s="7"/>
      <c r="N4" s="5"/>
    </row>
    <row r="5" spans="1:14" ht="67.5" customHeight="1">
      <c r="A5" s="2">
        <v>4</v>
      </c>
      <c r="B5" s="8" t="s">
        <v>30</v>
      </c>
      <c r="C5" s="8" t="s">
        <v>31</v>
      </c>
      <c r="D5" s="8" t="s">
        <v>32</v>
      </c>
      <c r="E5" s="8" t="s">
        <v>28</v>
      </c>
      <c r="F5" s="8" t="s">
        <v>9</v>
      </c>
      <c r="G5" s="9">
        <v>30000.639999999999</v>
      </c>
      <c r="H5" s="14">
        <v>30000.639999999999</v>
      </c>
      <c r="I5" s="8"/>
      <c r="J5" s="12" t="s">
        <v>10</v>
      </c>
      <c r="K5" s="8" t="s">
        <v>33</v>
      </c>
      <c r="L5" s="6"/>
      <c r="M5" s="7"/>
      <c r="N5" s="5"/>
    </row>
    <row r="6" spans="1:14" ht="87" customHeight="1">
      <c r="A6" s="2">
        <v>5</v>
      </c>
      <c r="B6" s="8" t="s">
        <v>34</v>
      </c>
      <c r="C6" s="8" t="s">
        <v>35</v>
      </c>
      <c r="D6" s="8" t="s">
        <v>36</v>
      </c>
      <c r="E6" s="8" t="s">
        <v>37</v>
      </c>
      <c r="F6" s="8" t="s">
        <v>38</v>
      </c>
      <c r="G6" s="9">
        <v>50317.16</v>
      </c>
      <c r="H6" s="14">
        <v>50317.16</v>
      </c>
      <c r="I6" s="8" t="s">
        <v>39</v>
      </c>
      <c r="J6" s="12" t="s">
        <v>10</v>
      </c>
      <c r="K6" s="8" t="s">
        <v>40</v>
      </c>
      <c r="L6" s="6"/>
      <c r="M6" s="7"/>
      <c r="N6" s="5"/>
    </row>
    <row r="7" spans="1:14" ht="67.5" customHeight="1">
      <c r="A7" s="2">
        <v>6</v>
      </c>
      <c r="B7" s="8" t="s">
        <v>41</v>
      </c>
      <c r="C7" s="8" t="s">
        <v>42</v>
      </c>
      <c r="D7" s="8" t="s">
        <v>43</v>
      </c>
      <c r="E7" s="8" t="s">
        <v>24</v>
      </c>
      <c r="F7" s="8" t="s">
        <v>9</v>
      </c>
      <c r="G7" s="9">
        <v>132945.79999999999</v>
      </c>
      <c r="H7" s="14">
        <v>132945.79999999999</v>
      </c>
      <c r="I7" s="8" t="s">
        <v>44</v>
      </c>
      <c r="J7" s="12" t="s">
        <v>10</v>
      </c>
      <c r="K7" s="8" t="s">
        <v>45</v>
      </c>
      <c r="L7" s="6"/>
      <c r="M7" s="7"/>
      <c r="N7" s="5"/>
    </row>
    <row r="8" spans="1:14" ht="67.5" customHeight="1">
      <c r="A8" s="2">
        <v>7</v>
      </c>
      <c r="B8" s="8" t="s">
        <v>46</v>
      </c>
      <c r="C8" s="8" t="s">
        <v>47</v>
      </c>
      <c r="D8" s="8" t="s">
        <v>48</v>
      </c>
      <c r="E8" s="8" t="s">
        <v>51</v>
      </c>
      <c r="F8" s="8" t="s">
        <v>38</v>
      </c>
      <c r="G8" s="9">
        <v>113870</v>
      </c>
      <c r="H8" s="14">
        <v>113870</v>
      </c>
      <c r="I8" s="8" t="s">
        <v>49</v>
      </c>
      <c r="J8" s="12" t="s">
        <v>21</v>
      </c>
      <c r="K8" s="8" t="s">
        <v>50</v>
      </c>
      <c r="L8" s="6"/>
      <c r="M8" s="7"/>
      <c r="N8" s="5"/>
    </row>
    <row r="9" spans="1:14" ht="67.5" customHeight="1">
      <c r="A9" s="2">
        <v>8</v>
      </c>
      <c r="B9" s="8" t="s">
        <v>52</v>
      </c>
      <c r="C9" s="8" t="s">
        <v>53</v>
      </c>
      <c r="D9" s="8" t="s">
        <v>54</v>
      </c>
      <c r="E9" s="8" t="s">
        <v>24</v>
      </c>
      <c r="F9" s="8" t="s">
        <v>38</v>
      </c>
      <c r="G9" s="9">
        <v>23632.41</v>
      </c>
      <c r="H9" s="14">
        <v>23632.41</v>
      </c>
      <c r="I9" s="8" t="s">
        <v>55</v>
      </c>
      <c r="J9" s="12" t="s">
        <v>56</v>
      </c>
      <c r="K9" s="8" t="s">
        <v>57</v>
      </c>
      <c r="L9" s="6"/>
      <c r="M9" s="7"/>
      <c r="N9" s="5"/>
    </row>
    <row r="10" spans="1:14" ht="67.5" customHeight="1">
      <c r="A10" s="2"/>
      <c r="B10" s="11" t="s">
        <v>11</v>
      </c>
      <c r="C10" s="8"/>
      <c r="D10" s="8"/>
      <c r="E10" s="8"/>
      <c r="F10" s="8"/>
      <c r="G10" s="9">
        <f>SUM(G2:G9)</f>
        <v>562871.72000000009</v>
      </c>
      <c r="H10" s="14">
        <f>SUM(H2:H9)</f>
        <v>562871.72000000009</v>
      </c>
      <c r="I10" s="8"/>
      <c r="J10" s="10"/>
      <c r="K10" s="8"/>
      <c r="L10" s="6"/>
      <c r="M10" s="7"/>
      <c r="N10" s="5"/>
    </row>
    <row r="1048571" spans="7:8">
      <c r="G1048571" s="13">
        <f>SUM(G10)</f>
        <v>562871.72000000009</v>
      </c>
      <c r="H1048571" s="13"/>
    </row>
    <row r="1048574" spans="7:8">
      <c r="H1048574" s="13">
        <f>SUM(H2:H1048573)</f>
        <v>1125743.4400000002</v>
      </c>
    </row>
  </sheetData>
  <mergeCells count="1">
    <mergeCell ref="L1:M1"/>
  </mergeCells>
  <pageMargins left="0.7" right="0.7" top="0.75" bottom="0.75" header="0.3" footer="0.3"/>
  <pageSetup paperSize="9" scale="97" orientation="landscape"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dc:creator>
  <cp:lastModifiedBy>Blue Teknoloji</cp:lastModifiedBy>
  <cp:lastPrinted>2013-08-13T11:05:43Z</cp:lastPrinted>
  <dcterms:created xsi:type="dcterms:W3CDTF">2012-03-29T13:35:40Z</dcterms:created>
  <dcterms:modified xsi:type="dcterms:W3CDTF">2020-07-21T08:58:22Z</dcterms:modified>
</cp:coreProperties>
</file>